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D2812D89-D5B1-480F-B930-6D45E8CF168B}" xr6:coauthVersionLast="36" xr6:coauthVersionMax="36" xr10:uidLastSave="{00000000-0000-0000-0000-000000000000}"/>
  <bookViews>
    <workbookView xWindow="0" yWindow="0" windowWidth="25200" windowHeight="11760" xr2:uid="{CCA13529-5D71-47F8-B240-F6E53BFF2E3B}"/>
  </bookViews>
  <sheets>
    <sheet name="EAPED C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  <c r="G21" i="1"/>
  <c r="F9" i="1"/>
  <c r="E9" i="1"/>
  <c r="D9" i="1"/>
  <c r="C9" i="1"/>
  <c r="B9" i="1"/>
  <c r="G9" i="1"/>
  <c r="B32" i="1" l="1"/>
  <c r="D32" i="1"/>
  <c r="C32" i="1"/>
  <c r="F32" i="1"/>
  <c r="E32" i="1"/>
  <c r="G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<sst xmlns="http://schemas.openxmlformats.org/spreadsheetml/2006/main" count="36" uniqueCount="26">
  <si>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</si>
  <si>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</si>
  <si>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</si>
  <si>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</si>
  <si>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</si>
  <si>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</si>
  <si>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</si>
  <si>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</si>
  <si>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</si>
  <si>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</si>
  <si>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</si>
  <si>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</si>
  <si>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</si>
  <si>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</si>
  <si>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</si>
  <si>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</si>
  <si>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</si>
  <si>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</si>
  <si>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</si>
  <si>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</si>
  <si>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</si>
  <si>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</si>
  <si>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</si>
  <si>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</si>
  <si>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</si>
  <si>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Autónoma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</si>
</sst>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4" fontId="5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12F8D4D1-0A9C-476C-9550-D15A8F30585F}"/>
            </a:ext>
          </a:extLst>
        </xdr:cNvPr>
        <xdr:cNvCxnSpPr/>
      </xdr:nvCxnSpPr>
      <xdr:spPr>
        <a:xfrm>
          <a:off x="6043620" y="7237412"/>
          <a:ext cx="24578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>
          <a:extLst>
            <a:ext uri="{FF2B5EF4-FFF2-40B4-BE49-F238E27FC236}">
              <a16:creationId xmlns:a16="http://schemas.microsoft.com/office/drawing/2014/main" id="{62D890AE-292D-4FBE-8E27-D99083185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9533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8A10094-8944-48E3-A0BF-8977E209FFB2}"/>
            </a:ext>
          </a:extLst>
        </xdr:cNvPr>
        <xdr:cNvSpPr txBox="1"/>
      </xdr:nvSpPr>
      <xdr:spPr>
        <a:xfrm>
          <a:off x="885825" y="7052310"/>
          <a:ext cx="294513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81B7BEC-5EBA-482E-B7C2-B2AC9410E8D0}"/>
            </a:ext>
          </a:extLst>
        </xdr:cNvPr>
        <xdr:cNvCxnSpPr/>
      </xdr:nvCxnSpPr>
      <xdr:spPr>
        <a:xfrm>
          <a:off x="756285" y="7210425"/>
          <a:ext cx="3164205" cy="17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48AF1860-2057-44B7-9103-9A4796F67BED}"/>
            </a:ext>
          </a:extLst>
        </xdr:cNvPr>
        <xdr:cNvSpPr txBox="1"/>
      </xdr:nvSpPr>
      <xdr:spPr>
        <a:xfrm>
          <a:off x="5924550" y="7029450"/>
          <a:ext cx="278072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180D-4DB1-414F-89E1-2DE554F0AB83}">
  <sheetPr>
    <tabColor rgb="FF00B0F0"/>
    <pageSetUpPr fitToPage="1"/>
  </sheetPr>
  <dimension ref="A1:G40"/>
  <sheetViews>
    <sheetView tabSelected="1" workbookViewId="0">
      <selection activeCell="I16" sqref="I16"/>
    </sheetView>
  </sheetViews>
  <sheetFormatPr baseColWidth="10" defaultRowHeight="15" x14ac:dyDescent="0.25"/>
  <cols>
    <col min="1" max="1" width="52.28515625" customWidth="1"/>
    <col min="2" max="2" width="16.28515625" bestFit="1" customWidth="1"/>
    <col min="3" max="3" width="13" customWidth="1"/>
    <col min="4" max="5" width="13.5703125" customWidth="1"/>
    <col min="6" max="6" width="14.85546875" customWidth="1"/>
    <col min="7" max="7" width="14" customWidth="1"/>
  </cols>
  <sheetData>
    <row r="1" spans="1:7" x14ac:dyDescent="0.25">
      <c r="A1" s="22" t="s">
        <v>25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5" t="s">
        <v>3</v>
      </c>
      <c r="B5" s="26"/>
      <c r="C5" s="26"/>
      <c r="D5" s="26"/>
      <c r="E5" s="26"/>
      <c r="F5" s="26"/>
      <c r="G5" s="27"/>
    </row>
    <row r="6" spans="1:7" ht="2.25" customHeight="1" thickBot="1" x14ac:dyDescent="0.3">
      <c r="A6" s="25"/>
      <c r="B6" s="26"/>
      <c r="C6" s="26"/>
      <c r="D6" s="26"/>
      <c r="E6" s="26"/>
      <c r="F6" s="26"/>
      <c r="G6" s="27"/>
    </row>
    <row r="7" spans="1:7" ht="15.75" thickBot="1" x14ac:dyDescent="0.3">
      <c r="A7" s="16" t="s">
        <v>4</v>
      </c>
      <c r="B7" s="18" t="s">
        <v>5</v>
      </c>
      <c r="C7" s="19"/>
      <c r="D7" s="19"/>
      <c r="E7" s="19"/>
      <c r="F7" s="20"/>
      <c r="G7" s="16" t="s">
        <v>6</v>
      </c>
    </row>
    <row r="8" spans="1:7" ht="23.25" thickBot="1" x14ac:dyDescent="0.3">
      <c r="A8" s="17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25">
      <c r="A9" s="2" t="s">
        <v>12</v>
      </c>
      <c r="B9" s="3">
        <f>SUM(B10)</f>
        <v>469740713</v>
      </c>
      <c r="C9" s="3">
        <f>SUM(C10)</f>
        <v>74568554</v>
      </c>
      <c r="D9" s="3">
        <f t="shared" ref="D9:G9" si="0">SUM(D10)</f>
        <v>544309267</v>
      </c>
      <c r="E9" s="3">
        <f t="shared" si="0"/>
        <v>198689759</v>
      </c>
      <c r="F9" s="3">
        <f t="shared" si="0"/>
        <v>198664260</v>
      </c>
      <c r="G9" s="3">
        <f t="shared" si="0"/>
        <v>345619508</v>
      </c>
    </row>
    <row r="10" spans="1:7" x14ac:dyDescent="0.25">
      <c r="A10" s="4" t="s">
        <v>13</v>
      </c>
      <c r="B10" s="5">
        <v>469740713</v>
      </c>
      <c r="C10" s="5">
        <v>74568554</v>
      </c>
      <c r="D10" s="5">
        <v>544309267</v>
      </c>
      <c r="E10" s="5">
        <v>198689759</v>
      </c>
      <c r="F10" s="5">
        <v>198664260</v>
      </c>
      <c r="G10" s="5">
        <v>345619508</v>
      </c>
    </row>
    <row r="11" spans="1:7" x14ac:dyDescent="0.25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23.25" x14ac:dyDescent="0.25">
      <c r="A16" s="4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6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6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4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4"/>
      <c r="B20" s="7"/>
      <c r="C20" s="8"/>
      <c r="D20" s="8"/>
      <c r="E20" s="8"/>
      <c r="F20" s="8"/>
      <c r="G20" s="8"/>
    </row>
    <row r="21" spans="1:7" x14ac:dyDescent="0.25">
      <c r="A21" s="2" t="s">
        <v>23</v>
      </c>
      <c r="B21" s="7">
        <f>+B22+B23+B24+B27+B28+B31</f>
        <v>2902577634</v>
      </c>
      <c r="C21" s="7">
        <f t="shared" ref="C21:G21" si="1">+C22+C23+C24+C27+C28+C31</f>
        <v>-79492279</v>
      </c>
      <c r="D21" s="7">
        <f t="shared" si="1"/>
        <v>2823085355</v>
      </c>
      <c r="E21" s="7">
        <f t="shared" si="1"/>
        <v>556327150</v>
      </c>
      <c r="F21" s="7">
        <f t="shared" si="1"/>
        <v>556332355</v>
      </c>
      <c r="G21" s="7">
        <f t="shared" si="1"/>
        <v>2266758205</v>
      </c>
    </row>
    <row r="22" spans="1:7" x14ac:dyDescent="0.25">
      <c r="A22" s="4" t="s">
        <v>13</v>
      </c>
      <c r="B22" s="5">
        <v>2902577634</v>
      </c>
      <c r="C22" s="5">
        <v>-79492279</v>
      </c>
      <c r="D22" s="5">
        <v>2823085355</v>
      </c>
      <c r="E22" s="5">
        <v>556327150</v>
      </c>
      <c r="F22" s="5">
        <v>556332355</v>
      </c>
      <c r="G22" s="5">
        <v>2266758205</v>
      </c>
    </row>
    <row r="23" spans="1:7" x14ac:dyDescent="0.25">
      <c r="A23" s="4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4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4" t="s">
        <v>16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 t="s">
        <v>17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18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23.25" x14ac:dyDescent="0.25">
      <c r="A28" s="4" t="s">
        <v>19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6" t="s">
        <v>20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6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4" t="s">
        <v>22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9" t="s">
        <v>24</v>
      </c>
      <c r="B32" s="3">
        <f>+B21+B9</f>
        <v>3372318347</v>
      </c>
      <c r="C32" s="3">
        <f t="shared" ref="C32:G32" si="2">+C21+C9</f>
        <v>-4923725</v>
      </c>
      <c r="D32" s="3">
        <f t="shared" si="2"/>
        <v>3367394622</v>
      </c>
      <c r="E32" s="3">
        <f t="shared" si="2"/>
        <v>755016909</v>
      </c>
      <c r="F32" s="3">
        <f t="shared" si="2"/>
        <v>754996615</v>
      </c>
      <c r="G32" s="3">
        <f t="shared" si="2"/>
        <v>2612377713</v>
      </c>
    </row>
    <row r="33" spans="1:7" ht="15.75" thickBot="1" x14ac:dyDescent="0.3">
      <c r="A33" s="10"/>
      <c r="B33" s="11"/>
      <c r="C33" s="12"/>
      <c r="D33" s="12"/>
      <c r="E33" s="12"/>
      <c r="F33" s="12"/>
      <c r="G33" s="12"/>
    </row>
    <row r="36" spans="1:7" x14ac:dyDescent="0.25">
      <c r="A36" s="13"/>
      <c r="B36" s="13"/>
      <c r="C36" s="13"/>
      <c r="D36" s="13"/>
      <c r="E36" s="13"/>
      <c r="F36" s="13"/>
    </row>
    <row r="38" spans="1:7" x14ac:dyDescent="0.25">
      <c r="A38" s="14"/>
      <c r="B38" s="15"/>
      <c r="C38" s="15"/>
      <c r="D38" s="15"/>
      <c r="E38" s="21"/>
      <c r="F38" s="21"/>
    </row>
    <row r="39" spans="1:7" x14ac:dyDescent="0.25">
      <c r="A39" s="14"/>
      <c r="B39" s="15"/>
      <c r="C39" s="15"/>
      <c r="D39" s="15"/>
      <c r="E39" s="21"/>
      <c r="F39" s="21"/>
    </row>
    <row r="40" spans="1:7" x14ac:dyDescent="0.25">
      <c r="A40" s="13"/>
      <c r="B40" s="13"/>
      <c r="C40" s="13"/>
      <c r="D40" s="13"/>
      <c r="E40" s="13"/>
      <c r="F40" s="13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38:F38"/>
    <mergeCell ref="E39:F39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2020-04-02T19:47:52Z</dcterms:created>
  <dcterms:modified xsi:type="dcterms:W3CDTF">2020-04-02T19:59:12Z</dcterms:modified>
</cp:coreProperties>
</file>